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 Files - Sherry\Public Works\2455-B Starrs Mill School Tunnel Construction\"/>
    </mc:Choice>
  </mc:AlternateContent>
  <xr:revisionPtr revIDLastSave="0" documentId="13_ncr:1_{A0E48B84-3E10-4522-8098-F6FC9439664A}" xr6:coauthVersionLast="47" xr6:coauthVersionMax="47" xr10:uidLastSave="{00000000-0000-0000-0000-000000000000}"/>
  <bookViews>
    <workbookView xWindow="3795" yWindow="180" windowWidth="21600" windowHeight="14595" tabRatio="903" xr2:uid="{00000000-000D-0000-FFFF-FFFF00000000}"/>
  </bookViews>
  <sheets>
    <sheet name="Bid Price Sheet" sheetId="39" r:id="rId1"/>
  </sheets>
  <definedNames>
    <definedName name="_xlnm.Print_Area" localSheetId="0">'Bid Price Sheet'!$A$1:$F$88</definedName>
    <definedName name="_xlnm.Print_Titles" localSheetId="0">'Bid Price Sheet'!$1:$1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39" l="1"/>
  <c r="C48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<sst xmlns="http://schemas.openxmlformats.org/spreadsheetml/2006/main" count="265" uniqueCount="189">
  <si>
    <t>LS</t>
  </si>
  <si>
    <t>SY</t>
  </si>
  <si>
    <t>LF</t>
  </si>
  <si>
    <t>TN</t>
  </si>
  <si>
    <t>AC</t>
  </si>
  <si>
    <t>EA</t>
  </si>
  <si>
    <t>SOD</t>
  </si>
  <si>
    <t>TEMPORARY GRASSING</t>
  </si>
  <si>
    <t>150-1000</t>
  </si>
  <si>
    <t>163-0232</t>
  </si>
  <si>
    <t>163-0240</t>
  </si>
  <si>
    <t>MULCH</t>
  </si>
  <si>
    <t>700-9300</t>
  </si>
  <si>
    <t>402-3190</t>
  </si>
  <si>
    <t>TACK COAT</t>
  </si>
  <si>
    <t>GL</t>
  </si>
  <si>
    <t>UNIT</t>
  </si>
  <si>
    <t>ESTIMATED QUANTITY</t>
  </si>
  <si>
    <t>UNIT PRICE</t>
  </si>
  <si>
    <t>ITEM DESCRIPTION</t>
  </si>
  <si>
    <t>CY</t>
  </si>
  <si>
    <t>207-0203</t>
  </si>
  <si>
    <t>FOUND BKFILL MATL, TP II</t>
  </si>
  <si>
    <t>GR AGGR BASE CRS, 6 INCH, INCL MATL</t>
  </si>
  <si>
    <t>413-0750</t>
  </si>
  <si>
    <t>PLASTIC FILTER FABRIC</t>
  </si>
  <si>
    <t>210-0100</t>
  </si>
  <si>
    <t>603-7000</t>
  </si>
  <si>
    <t>EXTENDED PRICE</t>
  </si>
  <si>
    <t>PAY ITEM</t>
  </si>
  <si>
    <t>163-0550</t>
  </si>
  <si>
    <t>165-0041</t>
  </si>
  <si>
    <t>165-0101</t>
  </si>
  <si>
    <t>165-0105</t>
  </si>
  <si>
    <t>167-1000</t>
  </si>
  <si>
    <t>167-1500</t>
  </si>
  <si>
    <t>310-5040</t>
  </si>
  <si>
    <t>402-1802</t>
  </si>
  <si>
    <t>402-3100</t>
  </si>
  <si>
    <t>402-3121</t>
  </si>
  <si>
    <t>402-3130</t>
  </si>
  <si>
    <t>432-0206</t>
  </si>
  <si>
    <t>441-0303</t>
  </si>
  <si>
    <t>441-6216</t>
  </si>
  <si>
    <t>550-1180</t>
  </si>
  <si>
    <t>550-1240</t>
  </si>
  <si>
    <t>550-1241</t>
  </si>
  <si>
    <t>550-1242</t>
  </si>
  <si>
    <t>603-2181</t>
  </si>
  <si>
    <t>610-9001</t>
  </si>
  <si>
    <t>611-5551</t>
  </si>
  <si>
    <t>620-0100</t>
  </si>
  <si>
    <t>627-1160</t>
  </si>
  <si>
    <t>634-1200</t>
  </si>
  <si>
    <t>636-1036</t>
  </si>
  <si>
    <t>636-2070</t>
  </si>
  <si>
    <t>641-1100</t>
  </si>
  <si>
    <t>641-1200</t>
  </si>
  <si>
    <t>641-5015</t>
  </si>
  <si>
    <t>653-1501</t>
  </si>
  <si>
    <t>653-1502</t>
  </si>
  <si>
    <t>653-1704</t>
  </si>
  <si>
    <t>653-1804</t>
  </si>
  <si>
    <t>653-3501</t>
  </si>
  <si>
    <t>654-1001</t>
  </si>
  <si>
    <t>668-1100</t>
  </si>
  <si>
    <t>668-1110</t>
  </si>
  <si>
    <t>668-2100</t>
  </si>
  <si>
    <t>668-2110</t>
  </si>
  <si>
    <t>668-4300</t>
  </si>
  <si>
    <t>668-7000</t>
  </si>
  <si>
    <t>700-6910</t>
  </si>
  <si>
    <t>700-7000</t>
  </si>
  <si>
    <t>700-8000</t>
  </si>
  <si>
    <t>700-8100</t>
  </si>
  <si>
    <t>716-2000</t>
  </si>
  <si>
    <t>MO</t>
  </si>
  <si>
    <t>LB</t>
  </si>
  <si>
    <t>SF</t>
  </si>
  <si>
    <t>GLF</t>
  </si>
  <si>
    <t>TRAFFIC CONTROL -</t>
  </si>
  <si>
    <t>CONSTRUCT AND REMOVE INLET SEDIMENT TRAP</t>
  </si>
  <si>
    <t>MAINTENANCE OF CHECK DAMS - ALL TYPES</t>
  </si>
  <si>
    <t>MAINTENANCE OF CONSTRUCTION EXIT</t>
  </si>
  <si>
    <t>MAINTENANCE OF INLET SEDIMENT TRAP</t>
  </si>
  <si>
    <t>WATER QUALITY MONITORING AND SAMPLING</t>
  </si>
  <si>
    <t>WATER QUALITY INSPECTIONS</t>
  </si>
  <si>
    <t>GRADING COMPLETE -</t>
  </si>
  <si>
    <t>GR AGGR BASE CRS, 4 INCH, INCL MATL</t>
  </si>
  <si>
    <t>RECYCLED ASPH CONC PATCHING, INCL BITUM MATL &amp; H LIME</t>
  </si>
  <si>
    <t>MILL ASPH CONC PVMT, 1 1/2 IN DEPTH</t>
  </si>
  <si>
    <t>CONC CURB &amp; GUTTER, 8 IN X 24 IN, TP 2</t>
  </si>
  <si>
    <t>STORM DRAIN PIPE, 18 IN, H  1-10</t>
  </si>
  <si>
    <t>STORM DRAIN PIPE, 24 IN, H  1-10</t>
  </si>
  <si>
    <t>STORM DRAIN PIPE, 24 IN, H 10-15</t>
  </si>
  <si>
    <t>STORM DRAIN PIPE, 24 IN, H 15-20</t>
  </si>
  <si>
    <t>STN DUMPED RIP RAP, TP 3, 18 IN</t>
  </si>
  <si>
    <t>REM SIGN</t>
  </si>
  <si>
    <t>RESET SIGN</t>
  </si>
  <si>
    <t>TEMPORARY BARRIER, METHOD NO. 1</t>
  </si>
  <si>
    <t>RIGHT OF WAY MARKERS</t>
  </si>
  <si>
    <t>HIGHWAY SIGNS, TP 1 MATL, REFL SHEETING, TP 11</t>
  </si>
  <si>
    <t>GALV STEEL POSTS, TP 7</t>
  </si>
  <si>
    <t>GUARDRAIL, TP T</t>
  </si>
  <si>
    <t>GUARDRAIL, TP W</t>
  </si>
  <si>
    <t>GUARDRAIL TERMINAL, TP 12A, 31 IN, TANGENT, ENERGY-ABSORBING</t>
  </si>
  <si>
    <t>THERMOPLASTIC SOLID TRAF STRIPE, 5 IN, WHITE</t>
  </si>
  <si>
    <t>THERMOPLASTIC SOLID TRAF STRIPE, 5 IN, YELLOW</t>
  </si>
  <si>
    <t>THERMOPLASTIC SOLID TRAF STRIPE, 24 IN, WHITE</t>
  </si>
  <si>
    <t>THERMOPLASTIC SOLID TRAF STRIPE, 8 IN, WHITE</t>
  </si>
  <si>
    <t>THERMOPLASTIC SKIP TRAF STRIPE, 5 IN, WHITE</t>
  </si>
  <si>
    <t>RAISED PVMT MARKERS TP 1</t>
  </si>
  <si>
    <t>CATCH BASIN, GP 1, ADDL DEPTH</t>
  </si>
  <si>
    <t>DROP INLET, GP 1, ADDL DEPTH</t>
  </si>
  <si>
    <t>STORM SEWER MANHOLE, TP 1</t>
  </si>
  <si>
    <t>PERMANENT GRASSING</t>
  </si>
  <si>
    <t>AGRICULTURAL LIME</t>
  </si>
  <si>
    <t>FERTILIZER MIXED GRADE</t>
  </si>
  <si>
    <t>FERTILIZER NITROGEN CONTENT</t>
  </si>
  <si>
    <t>EROSION CONTROL MATS, SLOPES</t>
  </si>
  <si>
    <t>999-9901</t>
  </si>
  <si>
    <t>GR AGGR BASE CRS, 8 INC, INCL MATL</t>
  </si>
  <si>
    <t>DETECTABLE WARNING SURFACE</t>
  </si>
  <si>
    <t>310-5060</t>
  </si>
  <si>
    <t>310-5080</t>
  </si>
  <si>
    <t>RECYCLED ASPH CONC 9.5 MM SUPERPAVE, TYPE I, GP 1 OR BLEND 1, INCL BITUM MATL &amp; H LIME</t>
  </si>
  <si>
    <t>RECYCLED ASPH CONC 25 MM SUPERPAVE, GP 1 OR 2, INCL BITUM MATL &amp; H LIME</t>
  </si>
  <si>
    <t>RECYCLED ASPH CONC 12.5 MM SUPERPAVE, GP 2 ONLY, INCL BITUM MATL &amp; H LIME</t>
  </si>
  <si>
    <t>RECYCLED ASPH CONC 19 MM SUPERPAVE, GP 1 OR 2,INCL BITUM MATL &amp; H LIME</t>
  </si>
  <si>
    <t>CONC SPILLWAY, TP 3, MODIFIED</t>
  </si>
  <si>
    <t>411-0748</t>
  </si>
  <si>
    <t>CONCRETE MEDIAN, 6 IN</t>
  </si>
  <si>
    <t>441-5002</t>
  </si>
  <si>
    <t>CONCRETE HEADER CURB, 6 IN, TP 2</t>
  </si>
  <si>
    <t>444-1000</t>
  </si>
  <si>
    <t>SAWED JOINTS IN EXIST PAVEMENTS - PCC</t>
  </si>
  <si>
    <t>500-9999</t>
  </si>
  <si>
    <t>CLASS B CONC, BASE OR PVMT WIDENING</t>
  </si>
  <si>
    <t>441-7014</t>
  </si>
  <si>
    <t>CURB CUT WHEELCHAIR RAMP, TYPE D</t>
  </si>
  <si>
    <t>999-5200</t>
  </si>
  <si>
    <t>550-1181</t>
  </si>
  <si>
    <t>STORM DRAIN PIPE, 18 IN, H  10-15</t>
  </si>
  <si>
    <t>500-3101</t>
  </si>
  <si>
    <t>REINFORCED CONCRETE BOX CULVERT, PRECAST, SINGLE, 12 FT X 9 FT</t>
  </si>
  <si>
    <t>627-1100</t>
  </si>
  <si>
    <t>DROP INLET, GP 1, D-4 DITCH 36 X 36</t>
  </si>
  <si>
    <t>DROP INLET, GP 1, 1019A</t>
  </si>
  <si>
    <t>CATCH BASIN, GP 1, 1033D</t>
  </si>
  <si>
    <t>CATCH BASIN, GP 1, 1034D</t>
  </si>
  <si>
    <t>668-4312</t>
  </si>
  <si>
    <t>STORM SEWER MANHOLE, TP 1, ADDL DEPTH, CL 2</t>
  </si>
  <si>
    <t>550-3324</t>
  </si>
  <si>
    <t>SAFETY END SECTION 24 IN, STORM DRAIN, 4:1 SLOPE</t>
  </si>
  <si>
    <t>CLASS A CONCRETE, 12 IN DEPTH</t>
  </si>
  <si>
    <t>171-0030</t>
  </si>
  <si>
    <t>TEMPORARY SILT FENCE, TYPE C</t>
  </si>
  <si>
    <t>165-0030</t>
  </si>
  <si>
    <t>MAINTENANCE OF TEMPORARY SILT FENCE, TP C</t>
  </si>
  <si>
    <t>163-0529</t>
  </si>
  <si>
    <t>CONSTRUCT AND REMOVE TEMPORARY SEDIMENT BARRIER OR BALED STRAW CHECK DAM</t>
  </si>
  <si>
    <t>DBL FACED GUARDRAIL, TP W</t>
  </si>
  <si>
    <t>641-2200</t>
  </si>
  <si>
    <t>641-6000</t>
  </si>
  <si>
    <t>GUARDRAIL ANCHORAGE TP 10D, SPCL DES</t>
  </si>
  <si>
    <t>656-0080</t>
  </si>
  <si>
    <t>REMOVE EXIST SOLID TRAF STRIPE, 8 IN, THERMOPLASTIC</t>
  </si>
  <si>
    <t>670-1120</t>
  </si>
  <si>
    <t>WATER MAIN, 12 IN</t>
  </si>
  <si>
    <t>670-1490</t>
  </si>
  <si>
    <t>670-2002</t>
  </si>
  <si>
    <t>670-2120</t>
  </si>
  <si>
    <t>670-4520</t>
  </si>
  <si>
    <t>CUT AND CAP EXISTING WATER MAIN</t>
  </si>
  <si>
    <t>VALVE MARKER</t>
  </si>
  <si>
    <t>GATE VALVE, 12 IN</t>
  </si>
  <si>
    <t>CONCRETE THRUST COLLAR, 12 IN PIPE</t>
  </si>
  <si>
    <t>TRAFFIC BARRIER H, WALL 1, WALL 2</t>
  </si>
  <si>
    <t>163-0301</t>
  </si>
  <si>
    <t>CONSTRUCT AND REMOVE CONSTRUCTION EXITS</t>
  </si>
  <si>
    <t>999-9902</t>
  </si>
  <si>
    <t>TUNNEL LIGHTING, CONTRACTOR DESIGN &amp; INSTALL</t>
  </si>
  <si>
    <t>CONSTRUCTION ALLOWANCE</t>
  </si>
  <si>
    <t>DRIVEWAY GRATE INLET, SPECIAL DESIGN</t>
  </si>
  <si>
    <t>MODULAR BLOCK RETAINING WALL SYSTEM</t>
  </si>
  <si>
    <t>630-9999</t>
  </si>
  <si>
    <t>513-9999</t>
  </si>
  <si>
    <t xml:space="preserve">TOTAL BASE BID STARR'S MILL SCHOOL TUNNEL </t>
  </si>
  <si>
    <r>
      <t>COPING A</t>
    </r>
    <r>
      <rPr>
        <sz val="10"/>
        <rFont val="Calibri"/>
        <family val="2"/>
        <scheme val="minor"/>
      </rPr>
      <t>, WALL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</si>
</sst>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4" fontId="4" fillId="0" borderId="1" xfId="6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left" wrapText="1"/>
    </xf>
    <xf numFmtId="44" fontId="5" fillId="0" borderId="2" xfId="6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left"/>
    </xf>
    <xf numFmtId="44" fontId="5" fillId="2" borderId="1" xfId="6" applyFont="1" applyFill="1" applyBorder="1" applyAlignment="1"/>
    <xf numFmtId="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44" fontId="5" fillId="0" borderId="1" xfId="6" applyFont="1" applyFill="1" applyBorder="1" applyAlignment="1"/>
    <xf numFmtId="44" fontId="5" fillId="0" borderId="1" xfId="6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4" fontId="4" fillId="2" borderId="1" xfId="6" applyFont="1" applyFill="1" applyBorder="1" applyAlignment="1">
      <alignment horizontal="right"/>
    </xf>
    <xf numFmtId="44" fontId="4" fillId="2" borderId="1" xfId="6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5" fillId="0" borderId="1" xfId="6" applyFont="1" applyBorder="1" applyAlignment="1"/>
    <xf numFmtId="0" fontId="6" fillId="0" borderId="1" xfId="0" applyFont="1" applyBorder="1"/>
    <xf numFmtId="44" fontId="5" fillId="0" borderId="0" xfId="6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 indent="3"/>
    </xf>
    <xf numFmtId="0" fontId="4" fillId="0" borderId="0" xfId="0" applyFont="1" applyAlignment="1">
      <alignment horizontal="right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zoomScale="85" zoomScaleNormal="85" workbookViewId="0">
      <selection activeCell="B4" sqref="B4"/>
    </sheetView>
  </sheetViews>
  <sheetFormatPr defaultColWidth="9.140625" defaultRowHeight="12.75" x14ac:dyDescent="0.2"/>
  <cols>
    <col min="1" max="1" width="13.7109375" style="18" customWidth="1"/>
    <col min="2" max="2" width="91.42578125" style="33" customWidth="1"/>
    <col min="3" max="3" width="14.5703125" style="34" bestFit="1" customWidth="1"/>
    <col min="4" max="4" width="7.7109375" style="18" customWidth="1"/>
    <col min="5" max="5" width="13.28515625" style="32" customWidth="1"/>
    <col min="6" max="6" width="22.7109375" style="32" customWidth="1"/>
    <col min="7" max="7" width="9.140625" style="20"/>
    <col min="8" max="8" width="13.7109375" style="20" bestFit="1" customWidth="1"/>
    <col min="9" max="9" width="34.28515625" style="20" bestFit="1" customWidth="1"/>
    <col min="10" max="16384" width="9.140625" style="20"/>
  </cols>
  <sheetData>
    <row r="1" spans="1:15" s="4" customFormat="1" ht="28.9" customHeight="1" x14ac:dyDescent="0.25">
      <c r="A1" s="1" t="s">
        <v>29</v>
      </c>
      <c r="B1" s="1" t="s">
        <v>19</v>
      </c>
      <c r="C1" s="2" t="s">
        <v>17</v>
      </c>
      <c r="D1" s="1" t="s">
        <v>16</v>
      </c>
      <c r="E1" s="3" t="s">
        <v>18</v>
      </c>
      <c r="F1" s="3" t="s">
        <v>28</v>
      </c>
    </row>
    <row r="2" spans="1:15" s="4" customFormat="1" ht="18" customHeight="1" x14ac:dyDescent="0.2">
      <c r="A2" s="5" t="s">
        <v>8</v>
      </c>
      <c r="B2" s="6" t="s">
        <v>80</v>
      </c>
      <c r="C2" s="7">
        <v>1</v>
      </c>
      <c r="D2" s="5" t="s">
        <v>0</v>
      </c>
      <c r="E2" s="8"/>
      <c r="F2" s="8"/>
    </row>
    <row r="3" spans="1:15" s="4" customFormat="1" ht="18" customHeight="1" x14ac:dyDescent="0.2">
      <c r="A3" s="9" t="s">
        <v>9</v>
      </c>
      <c r="B3" s="10" t="s">
        <v>7</v>
      </c>
      <c r="C3" s="11">
        <v>3</v>
      </c>
      <c r="D3" s="9" t="s">
        <v>4</v>
      </c>
      <c r="E3" s="12"/>
      <c r="F3" s="8"/>
    </row>
    <row r="4" spans="1:15" s="4" customFormat="1" ht="18" customHeight="1" x14ac:dyDescent="0.2">
      <c r="A4" s="9" t="s">
        <v>10</v>
      </c>
      <c r="B4" s="10" t="s">
        <v>11</v>
      </c>
      <c r="C4" s="11">
        <v>35</v>
      </c>
      <c r="D4" s="9" t="s">
        <v>3</v>
      </c>
      <c r="E4" s="12"/>
      <c r="F4" s="8"/>
    </row>
    <row r="5" spans="1:15" s="4" customFormat="1" ht="18" customHeight="1" x14ac:dyDescent="0.2">
      <c r="A5" s="9" t="s">
        <v>178</v>
      </c>
      <c r="B5" s="10" t="s">
        <v>179</v>
      </c>
      <c r="C5" s="13">
        <v>4</v>
      </c>
      <c r="D5" s="9" t="s">
        <v>5</v>
      </c>
      <c r="E5" s="12"/>
      <c r="F5" s="8"/>
    </row>
    <row r="6" spans="1:15" s="4" customFormat="1" ht="18" customHeight="1" x14ac:dyDescent="0.2">
      <c r="A6" s="14" t="s">
        <v>159</v>
      </c>
      <c r="B6" s="15" t="s">
        <v>160</v>
      </c>
      <c r="C6" s="13">
        <v>160</v>
      </c>
      <c r="D6" s="9" t="s">
        <v>2</v>
      </c>
      <c r="E6" s="12"/>
      <c r="F6" s="8"/>
    </row>
    <row r="7" spans="1:15" s="4" customFormat="1" ht="18" customHeight="1" x14ac:dyDescent="0.2">
      <c r="A7" s="14" t="s">
        <v>30</v>
      </c>
      <c r="B7" s="15" t="s">
        <v>81</v>
      </c>
      <c r="C7" s="13">
        <v>18</v>
      </c>
      <c r="D7" s="9" t="s">
        <v>5</v>
      </c>
      <c r="E7" s="12"/>
      <c r="F7" s="8"/>
    </row>
    <row r="8" spans="1:15" s="4" customFormat="1" ht="18" customHeight="1" x14ac:dyDescent="0.2">
      <c r="A8" s="14" t="s">
        <v>157</v>
      </c>
      <c r="B8" s="15" t="s">
        <v>158</v>
      </c>
      <c r="C8" s="13">
        <v>478</v>
      </c>
      <c r="D8" s="14" t="s">
        <v>2</v>
      </c>
      <c r="E8" s="12"/>
      <c r="F8" s="8"/>
    </row>
    <row r="9" spans="1:15" s="4" customFormat="1" ht="18" customHeight="1" x14ac:dyDescent="0.2">
      <c r="A9" s="9" t="s">
        <v>31</v>
      </c>
      <c r="B9" s="10" t="s">
        <v>82</v>
      </c>
      <c r="C9" s="13">
        <v>160</v>
      </c>
      <c r="D9" s="9" t="s">
        <v>2</v>
      </c>
      <c r="E9" s="12"/>
      <c r="F9" s="8"/>
    </row>
    <row r="10" spans="1:15" s="4" customFormat="1" ht="18" customHeight="1" x14ac:dyDescent="0.2">
      <c r="A10" s="9" t="s">
        <v>32</v>
      </c>
      <c r="B10" s="10" t="s">
        <v>83</v>
      </c>
      <c r="C10" s="13">
        <v>2</v>
      </c>
      <c r="D10" s="9" t="s">
        <v>5</v>
      </c>
      <c r="E10" s="12"/>
      <c r="F10" s="8"/>
    </row>
    <row r="11" spans="1:15" s="4" customFormat="1" ht="18" customHeight="1" x14ac:dyDescent="0.2">
      <c r="A11" s="9" t="s">
        <v>33</v>
      </c>
      <c r="B11" s="10" t="s">
        <v>84</v>
      </c>
      <c r="C11" s="13">
        <v>18</v>
      </c>
      <c r="D11" s="9" t="s">
        <v>5</v>
      </c>
      <c r="E11" s="12"/>
      <c r="F11" s="8"/>
    </row>
    <row r="12" spans="1:15" s="4" customFormat="1" ht="18" customHeight="1" x14ac:dyDescent="0.2">
      <c r="A12" s="9" t="s">
        <v>34</v>
      </c>
      <c r="B12" s="10" t="s">
        <v>85</v>
      </c>
      <c r="C12" s="13">
        <v>1</v>
      </c>
      <c r="D12" s="9" t="s">
        <v>5</v>
      </c>
      <c r="E12" s="12"/>
      <c r="F12" s="8"/>
    </row>
    <row r="13" spans="1:15" s="4" customFormat="1" ht="18" customHeight="1" x14ac:dyDescent="0.2">
      <c r="A13" s="9" t="s">
        <v>35</v>
      </c>
      <c r="B13" s="10" t="s">
        <v>86</v>
      </c>
      <c r="C13" s="13">
        <v>10</v>
      </c>
      <c r="D13" s="9" t="s">
        <v>76</v>
      </c>
      <c r="E13" s="12"/>
      <c r="F13" s="8"/>
    </row>
    <row r="14" spans="1:15" s="4" customFormat="1" ht="18" customHeight="1" x14ac:dyDescent="0.2">
      <c r="A14" s="9" t="s">
        <v>155</v>
      </c>
      <c r="B14" s="10" t="s">
        <v>156</v>
      </c>
      <c r="C14" s="13">
        <v>956</v>
      </c>
      <c r="D14" s="9" t="s">
        <v>2</v>
      </c>
      <c r="E14" s="12"/>
      <c r="F14" s="8"/>
      <c r="H14" s="16"/>
      <c r="N14" s="16"/>
    </row>
    <row r="15" spans="1:15" s="4" customFormat="1" ht="18" customHeight="1" x14ac:dyDescent="0.2">
      <c r="A15" s="9" t="s">
        <v>21</v>
      </c>
      <c r="B15" s="10" t="s">
        <v>22</v>
      </c>
      <c r="C15" s="13">
        <v>100</v>
      </c>
      <c r="D15" s="9" t="s">
        <v>20</v>
      </c>
      <c r="E15" s="12"/>
      <c r="F15" s="8"/>
      <c r="H15" s="16"/>
      <c r="I15" s="16"/>
      <c r="J15" s="16"/>
      <c r="K15" s="16"/>
      <c r="L15" s="16"/>
      <c r="M15" s="17"/>
      <c r="N15" s="17"/>
      <c r="O15" s="17"/>
    </row>
    <row r="16" spans="1:15" s="4" customFormat="1" ht="18" customHeight="1" x14ac:dyDescent="0.2">
      <c r="A16" s="9" t="s">
        <v>26</v>
      </c>
      <c r="B16" s="10" t="s">
        <v>87</v>
      </c>
      <c r="C16" s="13">
        <v>1</v>
      </c>
      <c r="D16" s="9" t="s">
        <v>0</v>
      </c>
      <c r="E16" s="12"/>
      <c r="F16" s="8"/>
      <c r="H16" s="16"/>
      <c r="I16" s="16"/>
      <c r="L16" s="18"/>
      <c r="M16" s="19"/>
      <c r="N16" s="19"/>
      <c r="O16" s="19"/>
    </row>
    <row r="17" spans="1:15" s="4" customFormat="1" ht="18" customHeight="1" x14ac:dyDescent="0.2">
      <c r="A17" s="9" t="s">
        <v>36</v>
      </c>
      <c r="B17" s="10" t="s">
        <v>88</v>
      </c>
      <c r="C17" s="13">
        <v>2516</v>
      </c>
      <c r="D17" s="9" t="s">
        <v>1</v>
      </c>
      <c r="E17" s="12"/>
      <c r="F17" s="8"/>
      <c r="H17" s="20"/>
      <c r="I17" s="21"/>
      <c r="J17" s="20"/>
      <c r="K17" s="20"/>
      <c r="L17" s="20"/>
      <c r="M17" s="20"/>
      <c r="N17" s="20"/>
      <c r="O17" s="20"/>
    </row>
    <row r="18" spans="1:15" s="4" customFormat="1" ht="18" customHeight="1" x14ac:dyDescent="0.2">
      <c r="A18" s="14" t="s">
        <v>123</v>
      </c>
      <c r="B18" s="10" t="s">
        <v>23</v>
      </c>
      <c r="C18" s="13">
        <v>865</v>
      </c>
      <c r="D18" s="9" t="s">
        <v>1</v>
      </c>
      <c r="E18" s="12"/>
      <c r="F18" s="8"/>
      <c r="H18" s="20"/>
      <c r="I18" s="20"/>
      <c r="J18" s="20"/>
      <c r="K18" s="20"/>
      <c r="L18" s="20"/>
      <c r="M18" s="20"/>
      <c r="N18" s="20"/>
      <c r="O18" s="20"/>
    </row>
    <row r="19" spans="1:15" s="4" customFormat="1" ht="18" customHeight="1" x14ac:dyDescent="0.2">
      <c r="A19" s="14" t="s">
        <v>124</v>
      </c>
      <c r="B19" s="10" t="s">
        <v>121</v>
      </c>
      <c r="C19" s="13">
        <v>1742</v>
      </c>
      <c r="D19" s="9" t="s">
        <v>1</v>
      </c>
      <c r="E19" s="12"/>
      <c r="F19" s="8"/>
      <c r="H19" s="20"/>
      <c r="I19" s="20"/>
      <c r="J19" s="20"/>
      <c r="K19" s="20"/>
      <c r="L19" s="20"/>
      <c r="M19" s="20"/>
      <c r="N19" s="20"/>
      <c r="O19" s="20"/>
    </row>
    <row r="20" spans="1:15" s="4" customFormat="1" ht="18" customHeight="1" x14ac:dyDescent="0.2">
      <c r="A20" s="9" t="s">
        <v>37</v>
      </c>
      <c r="B20" s="10" t="s">
        <v>89</v>
      </c>
      <c r="C20" s="13">
        <v>50</v>
      </c>
      <c r="D20" s="9" t="s">
        <v>3</v>
      </c>
      <c r="E20" s="12"/>
      <c r="F20" s="8"/>
      <c r="H20" s="20"/>
      <c r="I20" s="20"/>
      <c r="J20" s="20"/>
      <c r="K20" s="20"/>
      <c r="L20" s="20"/>
      <c r="M20" s="20"/>
      <c r="N20" s="20"/>
      <c r="O20" s="20"/>
    </row>
    <row r="21" spans="1:15" s="4" customFormat="1" ht="18" customHeight="1" x14ac:dyDescent="0.2">
      <c r="A21" s="9" t="s">
        <v>38</v>
      </c>
      <c r="B21" s="10" t="s">
        <v>125</v>
      </c>
      <c r="C21" s="13">
        <v>274</v>
      </c>
      <c r="D21" s="9" t="s">
        <v>3</v>
      </c>
      <c r="E21" s="12"/>
      <c r="F21" s="8"/>
      <c r="H21" s="20"/>
      <c r="I21" s="20"/>
      <c r="J21" s="20"/>
      <c r="K21" s="20"/>
      <c r="L21" s="20"/>
      <c r="M21" s="20"/>
      <c r="N21" s="20"/>
      <c r="O21" s="20"/>
    </row>
    <row r="22" spans="1:15" s="4" customFormat="1" ht="18" customHeight="1" x14ac:dyDescent="0.2">
      <c r="A22" s="9" t="s">
        <v>39</v>
      </c>
      <c r="B22" s="10" t="s">
        <v>126</v>
      </c>
      <c r="C22" s="13">
        <v>214</v>
      </c>
      <c r="D22" s="9" t="s">
        <v>3</v>
      </c>
      <c r="E22" s="12"/>
      <c r="F22" s="8"/>
    </row>
    <row r="23" spans="1:15" s="4" customFormat="1" ht="18" customHeight="1" x14ac:dyDescent="0.2">
      <c r="A23" s="9" t="s">
        <v>40</v>
      </c>
      <c r="B23" s="10" t="s">
        <v>127</v>
      </c>
      <c r="C23" s="13">
        <v>200</v>
      </c>
      <c r="D23" s="9" t="s">
        <v>3</v>
      </c>
      <c r="E23" s="12"/>
      <c r="F23" s="8"/>
    </row>
    <row r="24" spans="1:15" s="4" customFormat="1" ht="18" customHeight="1" x14ac:dyDescent="0.2">
      <c r="A24" s="9" t="s">
        <v>13</v>
      </c>
      <c r="B24" s="10" t="s">
        <v>128</v>
      </c>
      <c r="C24" s="13">
        <v>143</v>
      </c>
      <c r="D24" s="9" t="s">
        <v>3</v>
      </c>
      <c r="E24" s="12"/>
      <c r="F24" s="8"/>
    </row>
    <row r="25" spans="1:15" s="4" customFormat="1" ht="18" customHeight="1" x14ac:dyDescent="0.2">
      <c r="A25" s="9" t="s">
        <v>24</v>
      </c>
      <c r="B25" s="10" t="s">
        <v>14</v>
      </c>
      <c r="C25" s="13">
        <v>700</v>
      </c>
      <c r="D25" s="9" t="s">
        <v>15</v>
      </c>
      <c r="E25" s="12"/>
      <c r="F25" s="8"/>
    </row>
    <row r="26" spans="1:15" s="4" customFormat="1" ht="18" customHeight="1" x14ac:dyDescent="0.2">
      <c r="A26" s="14" t="s">
        <v>41</v>
      </c>
      <c r="B26" s="15" t="s">
        <v>90</v>
      </c>
      <c r="C26" s="13">
        <v>1069</v>
      </c>
      <c r="D26" s="9" t="s">
        <v>1</v>
      </c>
      <c r="E26" s="12"/>
      <c r="F26" s="8"/>
    </row>
    <row r="27" spans="1:15" s="4" customFormat="1" ht="18" customHeight="1" x14ac:dyDescent="0.2">
      <c r="A27" s="9" t="s">
        <v>42</v>
      </c>
      <c r="B27" s="10" t="s">
        <v>129</v>
      </c>
      <c r="C27" s="13">
        <v>1</v>
      </c>
      <c r="D27" s="9" t="s">
        <v>5</v>
      </c>
      <c r="E27" s="12"/>
      <c r="F27" s="8"/>
    </row>
    <row r="28" spans="1:15" s="4" customFormat="1" ht="18" customHeight="1" x14ac:dyDescent="0.2">
      <c r="A28" s="9" t="s">
        <v>130</v>
      </c>
      <c r="B28" s="10" t="s">
        <v>131</v>
      </c>
      <c r="C28" s="13">
        <v>11</v>
      </c>
      <c r="D28" s="9" t="s">
        <v>1</v>
      </c>
      <c r="E28" s="12"/>
      <c r="F28" s="8"/>
    </row>
    <row r="29" spans="1:15" s="4" customFormat="1" ht="18" customHeight="1" x14ac:dyDescent="0.2">
      <c r="A29" s="9" t="s">
        <v>132</v>
      </c>
      <c r="B29" s="10" t="s">
        <v>133</v>
      </c>
      <c r="C29" s="13">
        <v>20</v>
      </c>
      <c r="D29" s="9" t="s">
        <v>2</v>
      </c>
      <c r="E29" s="12"/>
      <c r="F29" s="8"/>
    </row>
    <row r="30" spans="1:15" s="4" customFormat="1" ht="18" customHeight="1" x14ac:dyDescent="0.2">
      <c r="A30" s="9" t="s">
        <v>43</v>
      </c>
      <c r="B30" s="10" t="s">
        <v>91</v>
      </c>
      <c r="C30" s="13">
        <v>1423</v>
      </c>
      <c r="D30" s="9" t="s">
        <v>2</v>
      </c>
      <c r="E30" s="12"/>
      <c r="F30" s="8"/>
    </row>
    <row r="31" spans="1:15" s="4" customFormat="1" ht="18" customHeight="1" x14ac:dyDescent="0.2">
      <c r="A31" s="9" t="s">
        <v>138</v>
      </c>
      <c r="B31" s="10" t="s">
        <v>139</v>
      </c>
      <c r="C31" s="13">
        <v>2</v>
      </c>
      <c r="D31" s="9" t="s">
        <v>5</v>
      </c>
      <c r="E31" s="12"/>
      <c r="F31" s="8"/>
    </row>
    <row r="32" spans="1:15" s="4" customFormat="1" ht="18" customHeight="1" x14ac:dyDescent="0.2">
      <c r="A32" s="9" t="s">
        <v>134</v>
      </c>
      <c r="B32" s="10" t="s">
        <v>135</v>
      </c>
      <c r="C32" s="13">
        <v>100</v>
      </c>
      <c r="D32" s="9" t="s">
        <v>2</v>
      </c>
      <c r="E32" s="12"/>
      <c r="F32" s="8"/>
    </row>
    <row r="33" spans="1:15" s="4" customFormat="1" ht="18" customHeight="1" x14ac:dyDescent="0.2">
      <c r="A33" s="14" t="s">
        <v>143</v>
      </c>
      <c r="B33" s="15" t="s">
        <v>154</v>
      </c>
      <c r="C33" s="13">
        <v>20</v>
      </c>
      <c r="D33" s="14" t="s">
        <v>20</v>
      </c>
      <c r="E33" s="22"/>
      <c r="F33" s="8"/>
    </row>
    <row r="34" spans="1:15" s="4" customFormat="1" ht="18" customHeight="1" x14ac:dyDescent="0.2">
      <c r="A34" s="9" t="s">
        <v>136</v>
      </c>
      <c r="B34" s="10" t="s">
        <v>137</v>
      </c>
      <c r="C34" s="13">
        <v>8</v>
      </c>
      <c r="D34" s="9" t="s">
        <v>20</v>
      </c>
      <c r="E34" s="12"/>
      <c r="F34" s="8"/>
    </row>
    <row r="35" spans="1:15" s="4" customFormat="1" ht="18" customHeight="1" x14ac:dyDescent="0.2">
      <c r="A35" s="14" t="s">
        <v>186</v>
      </c>
      <c r="B35" s="15" t="s">
        <v>144</v>
      </c>
      <c r="C35" s="13">
        <v>48</v>
      </c>
      <c r="D35" s="14" t="s">
        <v>2</v>
      </c>
      <c r="E35" s="22"/>
      <c r="F35" s="8"/>
    </row>
    <row r="36" spans="1:15" s="4" customFormat="1" ht="18" customHeight="1" x14ac:dyDescent="0.2">
      <c r="A36" s="9" t="s">
        <v>44</v>
      </c>
      <c r="B36" s="10" t="s">
        <v>92</v>
      </c>
      <c r="C36" s="13">
        <v>284</v>
      </c>
      <c r="D36" s="9" t="s">
        <v>2</v>
      </c>
      <c r="E36" s="12"/>
      <c r="F36" s="8"/>
      <c r="H36" s="16"/>
      <c r="N36" s="16"/>
    </row>
    <row r="37" spans="1:15" s="4" customFormat="1" ht="18" customHeight="1" x14ac:dyDescent="0.2">
      <c r="A37" s="9" t="s">
        <v>141</v>
      </c>
      <c r="B37" s="10" t="s">
        <v>142</v>
      </c>
      <c r="C37" s="13">
        <v>53</v>
      </c>
      <c r="D37" s="9" t="s">
        <v>2</v>
      </c>
      <c r="E37" s="12"/>
      <c r="F37" s="8"/>
      <c r="H37" s="16"/>
      <c r="N37" s="16"/>
    </row>
    <row r="38" spans="1:15" s="4" customFormat="1" ht="18" customHeight="1" x14ac:dyDescent="0.2">
      <c r="A38" s="9" t="s">
        <v>45</v>
      </c>
      <c r="B38" s="10" t="s">
        <v>93</v>
      </c>
      <c r="C38" s="13">
        <v>218</v>
      </c>
      <c r="D38" s="9" t="s">
        <v>2</v>
      </c>
      <c r="E38" s="12"/>
      <c r="F38" s="8"/>
      <c r="H38" s="16"/>
      <c r="I38" s="16"/>
      <c r="J38" s="16"/>
      <c r="K38" s="16"/>
      <c r="L38" s="16"/>
      <c r="M38" s="16"/>
      <c r="N38" s="16"/>
    </row>
    <row r="39" spans="1:15" s="4" customFormat="1" ht="18" customHeight="1" x14ac:dyDescent="0.2">
      <c r="A39" s="9" t="s">
        <v>46</v>
      </c>
      <c r="B39" s="10" t="s">
        <v>94</v>
      </c>
      <c r="C39" s="13">
        <v>512</v>
      </c>
      <c r="D39" s="9" t="s">
        <v>2</v>
      </c>
      <c r="E39" s="12"/>
      <c r="F39" s="8"/>
      <c r="H39" s="16"/>
      <c r="I39" s="16"/>
      <c r="J39" s="16"/>
      <c r="K39" s="16"/>
      <c r="L39" s="16"/>
      <c r="M39" s="17"/>
      <c r="N39" s="17"/>
      <c r="O39" s="17"/>
    </row>
    <row r="40" spans="1:15" s="4" customFormat="1" ht="18" customHeight="1" x14ac:dyDescent="0.2">
      <c r="A40" s="9" t="s">
        <v>47</v>
      </c>
      <c r="B40" s="10" t="s">
        <v>95</v>
      </c>
      <c r="C40" s="13">
        <v>77</v>
      </c>
      <c r="D40" s="9" t="s">
        <v>2</v>
      </c>
      <c r="E40" s="12"/>
      <c r="F40" s="8"/>
      <c r="H40" s="16"/>
      <c r="I40" s="16"/>
      <c r="L40" s="18"/>
      <c r="M40" s="19"/>
      <c r="N40" s="19"/>
      <c r="O40" s="19"/>
    </row>
    <row r="41" spans="1:15" s="4" customFormat="1" ht="18" customHeight="1" x14ac:dyDescent="0.2">
      <c r="A41" s="14" t="s">
        <v>152</v>
      </c>
      <c r="B41" s="15" t="s">
        <v>153</v>
      </c>
      <c r="C41" s="13">
        <v>1</v>
      </c>
      <c r="D41" s="14" t="s">
        <v>5</v>
      </c>
      <c r="E41" s="22"/>
      <c r="F41" s="8"/>
      <c r="H41" s="20"/>
      <c r="I41" s="20"/>
      <c r="J41" s="20"/>
      <c r="K41" s="20"/>
      <c r="L41" s="20"/>
      <c r="M41" s="20"/>
      <c r="N41" s="20"/>
      <c r="O41" s="20"/>
    </row>
    <row r="42" spans="1:15" s="4" customFormat="1" ht="18" customHeight="1" x14ac:dyDescent="0.2">
      <c r="A42" s="9" t="s">
        <v>48</v>
      </c>
      <c r="B42" s="10" t="s">
        <v>96</v>
      </c>
      <c r="C42" s="13">
        <v>26</v>
      </c>
      <c r="D42" s="9" t="s">
        <v>1</v>
      </c>
      <c r="E42" s="12"/>
      <c r="F42" s="8"/>
      <c r="H42" s="20"/>
      <c r="I42" s="20"/>
      <c r="J42" s="20"/>
      <c r="K42" s="20"/>
      <c r="L42" s="20"/>
      <c r="M42" s="20"/>
      <c r="N42" s="20"/>
      <c r="O42" s="20"/>
    </row>
    <row r="43" spans="1:15" s="4" customFormat="1" ht="18" customHeight="1" x14ac:dyDescent="0.2">
      <c r="A43" s="9" t="s">
        <v>27</v>
      </c>
      <c r="B43" s="10" t="s">
        <v>25</v>
      </c>
      <c r="C43" s="13">
        <v>26</v>
      </c>
      <c r="D43" s="9" t="s">
        <v>1</v>
      </c>
      <c r="E43" s="12"/>
      <c r="F43" s="8"/>
      <c r="H43" s="20"/>
      <c r="I43" s="20"/>
      <c r="J43" s="20"/>
      <c r="K43" s="20"/>
      <c r="L43" s="20"/>
      <c r="M43" s="20"/>
      <c r="N43" s="20"/>
      <c r="O43" s="20"/>
    </row>
    <row r="44" spans="1:15" ht="18" customHeight="1" x14ac:dyDescent="0.2">
      <c r="A44" s="9" t="s">
        <v>49</v>
      </c>
      <c r="B44" s="10" t="s">
        <v>97</v>
      </c>
      <c r="C44" s="13">
        <v>2</v>
      </c>
      <c r="D44" s="9" t="s">
        <v>5</v>
      </c>
      <c r="E44" s="12"/>
      <c r="F44" s="23"/>
    </row>
    <row r="45" spans="1:15" ht="18" customHeight="1" x14ac:dyDescent="0.2">
      <c r="A45" s="24" t="s">
        <v>50</v>
      </c>
      <c r="B45" s="25" t="s">
        <v>98</v>
      </c>
      <c r="C45" s="11">
        <v>2</v>
      </c>
      <c r="D45" s="24" t="s">
        <v>5</v>
      </c>
      <c r="E45" s="26"/>
      <c r="F45" s="27"/>
    </row>
    <row r="46" spans="1:15" ht="18" customHeight="1" x14ac:dyDescent="0.2">
      <c r="A46" s="28" t="s">
        <v>51</v>
      </c>
      <c r="B46" s="29" t="s">
        <v>99</v>
      </c>
      <c r="C46" s="13">
        <v>1150</v>
      </c>
      <c r="D46" s="28" t="s">
        <v>2</v>
      </c>
      <c r="E46" s="30"/>
      <c r="F46" s="30"/>
    </row>
    <row r="47" spans="1:15" ht="18" customHeight="1" x14ac:dyDescent="0.2">
      <c r="A47" s="28" t="s">
        <v>145</v>
      </c>
      <c r="B47" s="29" t="s">
        <v>188</v>
      </c>
      <c r="C47" s="13">
        <v>50</v>
      </c>
      <c r="D47" s="28" t="s">
        <v>2</v>
      </c>
      <c r="E47" s="30"/>
      <c r="F47" s="30"/>
    </row>
    <row r="48" spans="1:15" ht="18" customHeight="1" x14ac:dyDescent="0.2">
      <c r="A48" s="28" t="s">
        <v>52</v>
      </c>
      <c r="B48" s="31" t="s">
        <v>177</v>
      </c>
      <c r="C48" s="13">
        <f>568+373</f>
        <v>941</v>
      </c>
      <c r="D48" s="28" t="s">
        <v>2</v>
      </c>
      <c r="E48" s="30"/>
      <c r="F48" s="30"/>
    </row>
    <row r="49" spans="1:8" ht="18" customHeight="1" x14ac:dyDescent="0.2">
      <c r="A49" s="28" t="s">
        <v>185</v>
      </c>
      <c r="B49" s="29" t="s">
        <v>184</v>
      </c>
      <c r="C49" s="13">
        <v>11101</v>
      </c>
      <c r="D49" s="28" t="s">
        <v>78</v>
      </c>
      <c r="E49" s="30"/>
      <c r="F49" s="30"/>
      <c r="H49" s="32"/>
    </row>
    <row r="50" spans="1:8" ht="18" customHeight="1" x14ac:dyDescent="0.2">
      <c r="A50" s="28" t="s">
        <v>53</v>
      </c>
      <c r="B50" s="29" t="s">
        <v>100</v>
      </c>
      <c r="C50" s="13">
        <v>9</v>
      </c>
      <c r="D50" s="28" t="s">
        <v>5</v>
      </c>
      <c r="E50" s="30"/>
      <c r="F50" s="30"/>
    </row>
    <row r="51" spans="1:8" ht="18" customHeight="1" x14ac:dyDescent="0.2">
      <c r="A51" s="28" t="s">
        <v>54</v>
      </c>
      <c r="B51" s="29" t="s">
        <v>101</v>
      </c>
      <c r="C51" s="13">
        <v>5</v>
      </c>
      <c r="D51" s="28" t="s">
        <v>78</v>
      </c>
      <c r="E51" s="30"/>
      <c r="F51" s="30"/>
    </row>
    <row r="52" spans="1:8" ht="18" customHeight="1" x14ac:dyDescent="0.2">
      <c r="A52" s="28" t="s">
        <v>55</v>
      </c>
      <c r="B52" s="29" t="s">
        <v>102</v>
      </c>
      <c r="C52" s="13">
        <v>24</v>
      </c>
      <c r="D52" s="28" t="s">
        <v>2</v>
      </c>
      <c r="E52" s="30"/>
      <c r="F52" s="30"/>
    </row>
    <row r="53" spans="1:8" ht="18" customHeight="1" x14ac:dyDescent="0.2">
      <c r="A53" s="28" t="s">
        <v>56</v>
      </c>
      <c r="B53" s="29" t="s">
        <v>103</v>
      </c>
      <c r="C53" s="13">
        <v>42</v>
      </c>
      <c r="D53" s="28" t="s">
        <v>2</v>
      </c>
      <c r="E53" s="30"/>
      <c r="F53" s="30"/>
    </row>
    <row r="54" spans="1:8" ht="18" customHeight="1" x14ac:dyDescent="0.2">
      <c r="A54" s="28" t="s">
        <v>57</v>
      </c>
      <c r="B54" s="29" t="s">
        <v>104</v>
      </c>
      <c r="C54" s="13">
        <v>157</v>
      </c>
      <c r="D54" s="28" t="s">
        <v>2</v>
      </c>
      <c r="E54" s="30"/>
      <c r="F54" s="30"/>
    </row>
    <row r="55" spans="1:8" ht="18" customHeight="1" x14ac:dyDescent="0.2">
      <c r="A55" s="28" t="s">
        <v>162</v>
      </c>
      <c r="B55" s="29" t="s">
        <v>161</v>
      </c>
      <c r="C55" s="13">
        <v>66</v>
      </c>
      <c r="D55" s="28" t="s">
        <v>2</v>
      </c>
      <c r="E55" s="30"/>
      <c r="F55" s="30"/>
    </row>
    <row r="56" spans="1:8" ht="18" customHeight="1" x14ac:dyDescent="0.2">
      <c r="A56" s="28" t="s">
        <v>58</v>
      </c>
      <c r="B56" s="29" t="s">
        <v>105</v>
      </c>
      <c r="C56" s="13">
        <v>1</v>
      </c>
      <c r="D56" s="28" t="s">
        <v>5</v>
      </c>
      <c r="E56" s="30"/>
      <c r="F56" s="30"/>
    </row>
    <row r="57" spans="1:8" ht="18" customHeight="1" x14ac:dyDescent="0.2">
      <c r="A57" s="28" t="s">
        <v>163</v>
      </c>
      <c r="B57" s="29" t="s">
        <v>164</v>
      </c>
      <c r="C57" s="13">
        <v>1</v>
      </c>
      <c r="D57" s="28" t="s">
        <v>5</v>
      </c>
      <c r="E57" s="30"/>
      <c r="F57" s="30"/>
    </row>
    <row r="58" spans="1:8" ht="18" customHeight="1" x14ac:dyDescent="0.2">
      <c r="A58" s="28" t="s">
        <v>59</v>
      </c>
      <c r="B58" s="29" t="s">
        <v>106</v>
      </c>
      <c r="C58" s="13">
        <v>1274</v>
      </c>
      <c r="D58" s="28" t="s">
        <v>2</v>
      </c>
      <c r="E58" s="30"/>
      <c r="F58" s="30"/>
    </row>
    <row r="59" spans="1:8" ht="18" customHeight="1" x14ac:dyDescent="0.2">
      <c r="A59" s="28" t="s">
        <v>60</v>
      </c>
      <c r="B59" s="29" t="s">
        <v>107</v>
      </c>
      <c r="C59" s="13">
        <v>1126</v>
      </c>
      <c r="D59" s="28" t="s">
        <v>2</v>
      </c>
      <c r="E59" s="30"/>
      <c r="F59" s="30"/>
    </row>
    <row r="60" spans="1:8" ht="18" customHeight="1" x14ac:dyDescent="0.2">
      <c r="A60" s="28" t="s">
        <v>61</v>
      </c>
      <c r="B60" s="29" t="s">
        <v>108</v>
      </c>
      <c r="C60" s="13">
        <v>100</v>
      </c>
      <c r="D60" s="28" t="s">
        <v>2</v>
      </c>
      <c r="E60" s="30"/>
      <c r="F60" s="30"/>
    </row>
    <row r="61" spans="1:8" ht="18" customHeight="1" x14ac:dyDescent="0.2">
      <c r="A61" s="28" t="s">
        <v>62</v>
      </c>
      <c r="B61" s="29" t="s">
        <v>109</v>
      </c>
      <c r="C61" s="13">
        <v>54</v>
      </c>
      <c r="D61" s="28" t="s">
        <v>2</v>
      </c>
      <c r="E61" s="30"/>
      <c r="F61" s="30"/>
    </row>
    <row r="62" spans="1:8" ht="18" customHeight="1" x14ac:dyDescent="0.2">
      <c r="A62" s="28" t="s">
        <v>63</v>
      </c>
      <c r="B62" s="29" t="s">
        <v>110</v>
      </c>
      <c r="C62" s="13">
        <v>174</v>
      </c>
      <c r="D62" s="28" t="s">
        <v>79</v>
      </c>
      <c r="E62" s="30"/>
      <c r="F62" s="30"/>
    </row>
    <row r="63" spans="1:8" ht="18" customHeight="1" x14ac:dyDescent="0.2">
      <c r="A63" s="28" t="s">
        <v>64</v>
      </c>
      <c r="B63" s="29" t="s">
        <v>111</v>
      </c>
      <c r="C63" s="13">
        <v>32</v>
      </c>
      <c r="D63" s="28" t="s">
        <v>5</v>
      </c>
      <c r="E63" s="30"/>
      <c r="F63" s="30"/>
    </row>
    <row r="64" spans="1:8" ht="18" customHeight="1" x14ac:dyDescent="0.2">
      <c r="A64" s="28" t="s">
        <v>165</v>
      </c>
      <c r="B64" s="29" t="s">
        <v>166</v>
      </c>
      <c r="C64" s="13">
        <v>240</v>
      </c>
      <c r="D64" s="28" t="s">
        <v>2</v>
      </c>
      <c r="E64" s="30"/>
      <c r="F64" s="30"/>
    </row>
    <row r="65" spans="1:6" ht="18" customHeight="1" x14ac:dyDescent="0.2">
      <c r="A65" s="28" t="s">
        <v>65</v>
      </c>
      <c r="B65" s="29" t="s">
        <v>148</v>
      </c>
      <c r="C65" s="13">
        <v>2</v>
      </c>
      <c r="D65" s="28" t="s">
        <v>5</v>
      </c>
      <c r="E65" s="30"/>
      <c r="F65" s="30"/>
    </row>
    <row r="66" spans="1:6" ht="18" customHeight="1" x14ac:dyDescent="0.2">
      <c r="A66" s="28" t="s">
        <v>65</v>
      </c>
      <c r="B66" s="29" t="s">
        <v>149</v>
      </c>
      <c r="C66" s="13">
        <v>1</v>
      </c>
      <c r="D66" s="28" t="s">
        <v>5</v>
      </c>
      <c r="E66" s="30"/>
      <c r="F66" s="30"/>
    </row>
    <row r="67" spans="1:6" ht="18" customHeight="1" x14ac:dyDescent="0.2">
      <c r="A67" s="28" t="s">
        <v>66</v>
      </c>
      <c r="B67" s="29" t="s">
        <v>112</v>
      </c>
      <c r="C67" s="13">
        <v>24</v>
      </c>
      <c r="D67" s="28" t="s">
        <v>2</v>
      </c>
      <c r="E67" s="30"/>
      <c r="F67" s="30"/>
    </row>
    <row r="68" spans="1:6" ht="18" customHeight="1" x14ac:dyDescent="0.2">
      <c r="A68" s="28" t="s">
        <v>67</v>
      </c>
      <c r="B68" s="29" t="s">
        <v>147</v>
      </c>
      <c r="C68" s="13">
        <v>3</v>
      </c>
      <c r="D68" s="28" t="s">
        <v>5</v>
      </c>
      <c r="E68" s="30"/>
      <c r="F68" s="30"/>
    </row>
    <row r="69" spans="1:6" ht="18" customHeight="1" x14ac:dyDescent="0.2">
      <c r="A69" s="28" t="s">
        <v>67</v>
      </c>
      <c r="B69" s="29" t="s">
        <v>146</v>
      </c>
      <c r="C69" s="13">
        <v>5</v>
      </c>
      <c r="D69" s="28" t="s">
        <v>5</v>
      </c>
      <c r="E69" s="30"/>
      <c r="F69" s="30"/>
    </row>
    <row r="70" spans="1:6" ht="18" customHeight="1" x14ac:dyDescent="0.2">
      <c r="A70" s="28" t="s">
        <v>68</v>
      </c>
      <c r="B70" s="29" t="s">
        <v>113</v>
      </c>
      <c r="C70" s="13">
        <v>37</v>
      </c>
      <c r="D70" s="28" t="s">
        <v>2</v>
      </c>
      <c r="E70" s="30"/>
      <c r="F70" s="30"/>
    </row>
    <row r="71" spans="1:6" ht="18" customHeight="1" x14ac:dyDescent="0.2">
      <c r="A71" s="28" t="s">
        <v>69</v>
      </c>
      <c r="B71" s="29" t="s">
        <v>114</v>
      </c>
      <c r="C71" s="13">
        <v>2</v>
      </c>
      <c r="D71" s="28" t="s">
        <v>5</v>
      </c>
      <c r="E71" s="30"/>
      <c r="F71" s="30"/>
    </row>
    <row r="72" spans="1:6" ht="18" customHeight="1" x14ac:dyDescent="0.2">
      <c r="A72" s="28" t="s">
        <v>150</v>
      </c>
      <c r="B72" s="29" t="s">
        <v>151</v>
      </c>
      <c r="C72" s="13">
        <v>11</v>
      </c>
      <c r="D72" s="28" t="s">
        <v>2</v>
      </c>
      <c r="E72" s="30"/>
      <c r="F72" s="30"/>
    </row>
    <row r="73" spans="1:6" ht="18" customHeight="1" x14ac:dyDescent="0.2">
      <c r="A73" s="28" t="s">
        <v>70</v>
      </c>
      <c r="B73" s="29" t="s">
        <v>183</v>
      </c>
      <c r="C73" s="13">
        <v>2</v>
      </c>
      <c r="D73" s="28" t="s">
        <v>5</v>
      </c>
      <c r="E73" s="30"/>
      <c r="F73" s="30"/>
    </row>
    <row r="74" spans="1:6" ht="18" customHeight="1" x14ac:dyDescent="0.2">
      <c r="A74" s="28" t="s">
        <v>167</v>
      </c>
      <c r="B74" s="29" t="s">
        <v>168</v>
      </c>
      <c r="C74" s="13">
        <v>360</v>
      </c>
      <c r="D74" s="28" t="s">
        <v>2</v>
      </c>
      <c r="E74" s="30"/>
      <c r="F74" s="30"/>
    </row>
    <row r="75" spans="1:6" ht="18" customHeight="1" x14ac:dyDescent="0.2">
      <c r="A75" s="28" t="s">
        <v>169</v>
      </c>
      <c r="B75" s="29" t="s">
        <v>173</v>
      </c>
      <c r="C75" s="13">
        <v>2</v>
      </c>
      <c r="D75" s="28" t="s">
        <v>5</v>
      </c>
      <c r="E75" s="30"/>
      <c r="F75" s="30"/>
    </row>
    <row r="76" spans="1:6" ht="18" customHeight="1" x14ac:dyDescent="0.2">
      <c r="A76" s="28" t="s">
        <v>170</v>
      </c>
      <c r="B76" s="29" t="s">
        <v>174</v>
      </c>
      <c r="C76" s="13">
        <v>2</v>
      </c>
      <c r="D76" s="28" t="s">
        <v>5</v>
      </c>
      <c r="E76" s="30"/>
      <c r="F76" s="30"/>
    </row>
    <row r="77" spans="1:6" ht="18" customHeight="1" x14ac:dyDescent="0.2">
      <c r="A77" s="28" t="s">
        <v>171</v>
      </c>
      <c r="B77" s="29" t="s">
        <v>175</v>
      </c>
      <c r="C77" s="13">
        <v>2</v>
      </c>
      <c r="D77" s="28" t="s">
        <v>5</v>
      </c>
      <c r="E77" s="30"/>
      <c r="F77" s="30"/>
    </row>
    <row r="78" spans="1:6" ht="18" customHeight="1" x14ac:dyDescent="0.2">
      <c r="A78" s="28" t="s">
        <v>172</v>
      </c>
      <c r="B78" s="29" t="s">
        <v>176</v>
      </c>
      <c r="C78" s="13">
        <v>2</v>
      </c>
      <c r="D78" s="28" t="s">
        <v>5</v>
      </c>
      <c r="E78" s="30"/>
      <c r="F78" s="30"/>
    </row>
    <row r="79" spans="1:6" ht="18" customHeight="1" x14ac:dyDescent="0.2">
      <c r="A79" s="28" t="s">
        <v>71</v>
      </c>
      <c r="B79" s="29" t="s">
        <v>115</v>
      </c>
      <c r="C79" s="13">
        <v>1</v>
      </c>
      <c r="D79" s="28" t="s">
        <v>4</v>
      </c>
      <c r="E79" s="30"/>
      <c r="F79" s="30"/>
    </row>
    <row r="80" spans="1:6" ht="18" customHeight="1" x14ac:dyDescent="0.2">
      <c r="A80" s="28" t="s">
        <v>72</v>
      </c>
      <c r="B80" s="29" t="s">
        <v>116</v>
      </c>
      <c r="C80" s="13">
        <v>6</v>
      </c>
      <c r="D80" s="28" t="s">
        <v>3</v>
      </c>
      <c r="E80" s="30"/>
      <c r="F80" s="30"/>
    </row>
    <row r="81" spans="1:6" ht="18" customHeight="1" x14ac:dyDescent="0.2">
      <c r="A81" s="28" t="s">
        <v>73</v>
      </c>
      <c r="B81" s="29" t="s">
        <v>117</v>
      </c>
      <c r="C81" s="13">
        <v>2</v>
      </c>
      <c r="D81" s="28" t="s">
        <v>3</v>
      </c>
      <c r="E81" s="30"/>
      <c r="F81" s="30"/>
    </row>
    <row r="82" spans="1:6" ht="18" customHeight="1" x14ac:dyDescent="0.2">
      <c r="A82" s="28" t="s">
        <v>74</v>
      </c>
      <c r="B82" s="29" t="s">
        <v>118</v>
      </c>
      <c r="C82" s="13">
        <v>100</v>
      </c>
      <c r="D82" s="28" t="s">
        <v>77</v>
      </c>
      <c r="E82" s="30"/>
      <c r="F82" s="30"/>
    </row>
    <row r="83" spans="1:6" ht="18" customHeight="1" x14ac:dyDescent="0.2">
      <c r="A83" s="28" t="s">
        <v>12</v>
      </c>
      <c r="B83" s="29" t="s">
        <v>6</v>
      </c>
      <c r="C83" s="13">
        <v>2520</v>
      </c>
      <c r="D83" s="28" t="s">
        <v>1</v>
      </c>
      <c r="E83" s="30"/>
      <c r="F83" s="30"/>
    </row>
    <row r="84" spans="1:6" ht="18" customHeight="1" x14ac:dyDescent="0.2">
      <c r="A84" s="28" t="s">
        <v>75</v>
      </c>
      <c r="B84" s="29" t="s">
        <v>119</v>
      </c>
      <c r="C84" s="13">
        <v>2400</v>
      </c>
      <c r="D84" s="28" t="s">
        <v>1</v>
      </c>
      <c r="E84" s="30"/>
      <c r="F84" s="30"/>
    </row>
    <row r="85" spans="1:6" ht="18" customHeight="1" x14ac:dyDescent="0.2">
      <c r="A85" s="28" t="s">
        <v>140</v>
      </c>
      <c r="B85" s="29" t="s">
        <v>122</v>
      </c>
      <c r="C85" s="13">
        <v>40</v>
      </c>
      <c r="D85" s="28" t="s">
        <v>78</v>
      </c>
      <c r="E85" s="30"/>
      <c r="F85" s="30"/>
    </row>
    <row r="86" spans="1:6" ht="18" customHeight="1" x14ac:dyDescent="0.2">
      <c r="A86" s="28" t="s">
        <v>120</v>
      </c>
      <c r="B86" s="29" t="s">
        <v>181</v>
      </c>
      <c r="C86" s="13">
        <v>1</v>
      </c>
      <c r="D86" s="28" t="s">
        <v>0</v>
      </c>
      <c r="E86" s="22"/>
      <c r="F86" s="30"/>
    </row>
    <row r="87" spans="1:6" ht="18" customHeight="1" x14ac:dyDescent="0.2">
      <c r="A87" s="28" t="s">
        <v>180</v>
      </c>
      <c r="B87" s="29" t="s">
        <v>182</v>
      </c>
      <c r="C87" s="13">
        <v>1</v>
      </c>
      <c r="D87" s="28" t="s">
        <v>0</v>
      </c>
      <c r="E87" s="22">
        <v>250000</v>
      </c>
      <c r="F87" s="30">
        <f>E87</f>
        <v>250000</v>
      </c>
    </row>
    <row r="88" spans="1:6" ht="28.9" customHeight="1" x14ac:dyDescent="0.2">
      <c r="A88" s="35" t="s">
        <v>187</v>
      </c>
      <c r="B88" s="35"/>
      <c r="C88" s="35"/>
      <c r="D88" s="35"/>
      <c r="E88" s="35"/>
      <c r="F88" s="29"/>
    </row>
  </sheetData>
  <mergeCells count="1">
    <mergeCell ref="A88:E88"/>
  </mergeCells>
  <printOptions horizontalCentered="1"/>
  <pageMargins left="0.35" right="0.35" top="0.4" bottom="0.4" header="0" footer="0"/>
  <pageSetup scale="80" fitToHeight="3" orientation="landscape" r:id="rId1"/>
  <headerFooter>
    <oddHeader>&amp;R&amp;9Bidder:_________________________________</oddHeader>
    <oddFooter>&amp;R&amp;8ITB #XXXX-X:  REDWINE ROAD MULTI-USE PATH AND TUNNEL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Price Sheet</vt:lpstr>
      <vt:lpstr>'Bid Price Sheet'!Print_Area</vt:lpstr>
      <vt:lpstr>'Bid Price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Sherry</cp:lastModifiedBy>
  <cp:lastPrinted>2024-07-03T15:35:37Z</cp:lastPrinted>
  <dcterms:created xsi:type="dcterms:W3CDTF">2009-01-14T19:02:51Z</dcterms:created>
  <dcterms:modified xsi:type="dcterms:W3CDTF">2024-08-07T14:07:14Z</dcterms:modified>
</cp:coreProperties>
</file>